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рхив почты\2016\6_Июнь\17.06.2016\численность\"/>
    </mc:Choice>
  </mc:AlternateContent>
  <bookViews>
    <workbookView xWindow="240" yWindow="60" windowWidth="8460" windowHeight="6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16" i="1"/>
  <c r="D18" i="1"/>
  <c r="D17" i="1"/>
  <c r="C17" i="1"/>
  <c r="C16" i="1"/>
  <c r="C18" i="1"/>
  <c r="D15" i="1"/>
  <c r="D13" i="1"/>
</calcChain>
</file>

<file path=xl/sharedStrings.xml><?xml version="1.0" encoding="utf-8"?>
<sst xmlns="http://schemas.openxmlformats.org/spreadsheetml/2006/main" count="9" uniqueCount="9">
  <si>
    <t>№</t>
  </si>
  <si>
    <t>Заместитель главы Администрации города Батайска по бюджету и финансам-начальник финансового управления города Батайска</t>
  </si>
  <si>
    <t>А.И. Гринев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</si>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</sst>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0" fontId="0" fillId="0" borderId="0" xfId="0" applyFill="1"/>
    <xf numFmtId="164" fontId="3" fillId="0" borderId="0" xfId="0" applyNumberFormat="1" applyFont="1"/>
    <xf numFmtId="164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65" fontId="0" fillId="0" borderId="0" xfId="0" applyNumberFormat="1"/>
    <xf numFmtId="0" fontId="4" fillId="0" borderId="0" xfId="0" applyFont="1" applyFill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64" fontId="7" fillId="0" borderId="0" xfId="0" applyNumberFormat="1" applyFont="1"/>
    <xf numFmtId="1" fontId="7" fillId="0" borderId="0" xfId="0" applyNumberFormat="1" applyFont="1" applyFill="1"/>
    <xf numFmtId="164" fontId="7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" workbookViewId="0">
      <selection activeCell="F21" sqref="F21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7" t="s">
        <v>8</v>
      </c>
      <c r="B2" s="37"/>
      <c r="C2" s="37"/>
      <c r="D2" s="37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8" t="s">
        <v>0</v>
      </c>
      <c r="B8" s="38" t="s">
        <v>3</v>
      </c>
      <c r="C8" s="44" t="s">
        <v>5</v>
      </c>
      <c r="D8" s="40" t="s">
        <v>6</v>
      </c>
    </row>
    <row r="9" spans="1:8" s="1" customFormat="1" ht="45.75" customHeight="1" x14ac:dyDescent="0.2">
      <c r="A9" s="39"/>
      <c r="B9" s="39"/>
      <c r="C9" s="45"/>
      <c r="D9" s="41"/>
    </row>
    <row r="10" spans="1:8" ht="18.75" x14ac:dyDescent="0.3">
      <c r="A10" s="28">
        <v>1</v>
      </c>
      <c r="B10" s="29" t="s">
        <v>4</v>
      </c>
      <c r="C10" s="14">
        <v>176</v>
      </c>
      <c r="D10" s="15">
        <v>88671.3</v>
      </c>
      <c r="E10" s="2"/>
      <c r="F10" s="2"/>
      <c r="G10" s="6"/>
      <c r="H10" s="2"/>
    </row>
    <row r="11" spans="1:8" ht="35.25" customHeight="1" x14ac:dyDescent="0.3">
      <c r="A11" s="28">
        <v>2</v>
      </c>
      <c r="B11" s="30" t="s">
        <v>7</v>
      </c>
      <c r="C11" s="16">
        <v>3545</v>
      </c>
      <c r="D11" s="17">
        <f>680697.5+11190.9+0.1</f>
        <v>691888.5</v>
      </c>
      <c r="E11" s="2"/>
      <c r="F11" s="8"/>
    </row>
    <row r="12" spans="1:8" ht="9" customHeight="1" x14ac:dyDescent="0.3">
      <c r="A12" s="18"/>
      <c r="B12" s="19"/>
      <c r="C12" s="20"/>
      <c r="D12" s="21"/>
      <c r="E12" s="3"/>
      <c r="F12" s="3"/>
    </row>
    <row r="13" spans="1:8" ht="12.75" hidden="1" customHeight="1" x14ac:dyDescent="0.3">
      <c r="A13" s="35"/>
      <c r="B13" s="36"/>
      <c r="C13" s="36"/>
      <c r="D13" s="21">
        <f>598.1+29.7+177.2</f>
        <v>805</v>
      </c>
      <c r="E13" s="3"/>
      <c r="F13" s="5"/>
    </row>
    <row r="14" spans="1:8" ht="18.75" hidden="1" x14ac:dyDescent="0.3">
      <c r="A14" s="36"/>
      <c r="B14" s="36"/>
      <c r="C14" s="36"/>
      <c r="D14" s="21"/>
      <c r="E14" s="3"/>
      <c r="F14" s="5"/>
    </row>
    <row r="15" spans="1:8" ht="15.75" hidden="1" customHeight="1" x14ac:dyDescent="0.3">
      <c r="A15" s="36"/>
      <c r="B15" s="36"/>
      <c r="C15" s="36"/>
      <c r="D15" s="21">
        <f>15149-8875.4</f>
        <v>6273.6</v>
      </c>
    </row>
    <row r="16" spans="1:8" ht="18.75" hidden="1" x14ac:dyDescent="0.3">
      <c r="A16" s="22"/>
      <c r="B16" s="22"/>
      <c r="C16" s="21" t="e">
        <f>SUM(C10:C11)+#REF!+#REF!+#REF!+#REF!+#REF!+#REF!+#REF!+#REF!+#REF!+#REF!+#REF!+#REF!+#REF!+#REF!+#REF!+#REF!</f>
        <v>#REF!</v>
      </c>
      <c r="D16" s="23">
        <f>SUM(D10:D14)</f>
        <v>781364.8</v>
      </c>
    </row>
    <row r="17" spans="1:6" ht="18.75" hidden="1" x14ac:dyDescent="0.3">
      <c r="A17" s="22"/>
      <c r="B17" s="22"/>
      <c r="C17" s="24">
        <f>3340+7+45</f>
        <v>3392</v>
      </c>
      <c r="D17" s="23">
        <f>425640+6273.6</f>
        <v>431913.6</v>
      </c>
    </row>
    <row r="18" spans="1:6" ht="18.75" hidden="1" x14ac:dyDescent="0.3">
      <c r="A18" s="22"/>
      <c r="B18" s="22"/>
      <c r="C18" s="25" t="e">
        <f>C16-C17</f>
        <v>#REF!</v>
      </c>
      <c r="D18" s="26">
        <f>D17-D16</f>
        <v>-349451.20000000007</v>
      </c>
    </row>
    <row r="19" spans="1:6" ht="18.75" x14ac:dyDescent="0.3">
      <c r="A19" s="22"/>
      <c r="B19" s="22"/>
      <c r="C19" s="25"/>
      <c r="D19" s="25"/>
      <c r="F19" s="2"/>
    </row>
    <row r="20" spans="1:6" ht="12" customHeight="1" x14ac:dyDescent="0.3">
      <c r="A20" s="42" t="s">
        <v>1</v>
      </c>
      <c r="B20" s="43"/>
      <c r="C20" s="43"/>
      <c r="D20" s="25"/>
      <c r="F20" s="2"/>
    </row>
    <row r="21" spans="1:6" ht="44.25" customHeight="1" x14ac:dyDescent="0.3">
      <c r="A21" s="43"/>
      <c r="B21" s="43"/>
      <c r="C21" s="43"/>
      <c r="D21" s="27" t="s">
        <v>2</v>
      </c>
      <c r="F21" s="2"/>
    </row>
    <row r="22" spans="1:6" ht="6" customHeight="1" x14ac:dyDescent="0.2">
      <c r="A22" s="33"/>
      <c r="B22" s="34"/>
      <c r="C22" s="34"/>
      <c r="D22" s="10"/>
    </row>
    <row r="23" spans="1:6" x14ac:dyDescent="0.2">
      <c r="A23" s="9"/>
      <c r="B23" s="9"/>
      <c r="C23" s="9"/>
      <c r="D23" s="10"/>
      <c r="F23" s="2"/>
    </row>
    <row r="24" spans="1:6" x14ac:dyDescent="0.2">
      <c r="A24" s="9"/>
      <c r="B24" s="9"/>
      <c r="C24" s="11"/>
      <c r="D24" s="11"/>
    </row>
    <row r="25" spans="1:6" x14ac:dyDescent="0.2">
      <c r="A25" s="3"/>
      <c r="B25" s="3"/>
      <c r="C25" s="7"/>
      <c r="D25" s="4"/>
    </row>
    <row r="26" spans="1:6" x14ac:dyDescent="0.2">
      <c r="A26" s="3"/>
      <c r="B26" s="3"/>
      <c r="C26" s="5"/>
      <c r="D26" s="31"/>
    </row>
    <row r="27" spans="1:6" x14ac:dyDescent="0.2">
      <c r="A27" s="3"/>
      <c r="B27" s="3"/>
      <c r="C27" s="3"/>
      <c r="D27" s="32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31"/>
    </row>
    <row r="32" spans="1:6" x14ac:dyDescent="0.2">
      <c r="A32" s="3"/>
      <c r="B32" s="3"/>
      <c r="C32" s="3"/>
      <c r="D32" s="31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5"/>
    </row>
    <row r="40" spans="1:4" x14ac:dyDescent="0.2">
      <c r="A40" s="3"/>
      <c r="B40" s="3"/>
      <c r="C40" s="3"/>
    </row>
  </sheetData>
  <mergeCells count="8">
    <mergeCell ref="A22:C22"/>
    <mergeCell ref="A13:C15"/>
    <mergeCell ref="A2:D2"/>
    <mergeCell ref="B8:B9"/>
    <mergeCell ref="A8:A9"/>
    <mergeCell ref="D8:D9"/>
    <mergeCell ref="A20:C21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Владимир Н. Николаев</cp:lastModifiedBy>
  <cp:lastPrinted>2016-02-03T06:22:27Z</cp:lastPrinted>
  <dcterms:created xsi:type="dcterms:W3CDTF">2005-02-11T12:38:10Z</dcterms:created>
  <dcterms:modified xsi:type="dcterms:W3CDTF">2016-06-17T11:50:07Z</dcterms:modified>
</cp:coreProperties>
</file>